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<sst xmlns="http://schemas.openxmlformats.org/spreadsheetml/2006/main" count="88" uniqueCount="70">
  <si>
    <t>承办案件数（件）</t>
  </si>
  <si>
    <t>办结案件数（件）</t>
  </si>
  <si>
    <t>罚没款总额（元）</t>
  </si>
  <si>
    <t>行政处罚情况（件）</t>
  </si>
  <si>
    <t>重大处罚决定备案情况（件）</t>
  </si>
  <si>
    <t>适用处罚程序情况（件）</t>
  </si>
  <si>
    <t>处罚执行情况（件）</t>
  </si>
  <si>
    <t>执法监督情况(件)</t>
  </si>
  <si>
    <t>行政救济情况（件）</t>
  </si>
  <si>
    <t>国家赔偿情况(件)</t>
  </si>
  <si>
    <t>警告</t>
  </si>
  <si>
    <t>罚款</t>
  </si>
  <si>
    <t>没收违法所得</t>
  </si>
  <si>
    <t>没收非法财物</t>
  </si>
  <si>
    <t>责令停产停业</t>
  </si>
  <si>
    <t>暂扣许可证或者执照</t>
  </si>
  <si>
    <t>吊销许可证或者执照</t>
  </si>
  <si>
    <t>行政拘留（人）</t>
  </si>
  <si>
    <t>其他处罚</t>
  </si>
  <si>
    <t>上报备案</t>
  </si>
  <si>
    <t>经审查纠正数</t>
  </si>
  <si>
    <t>简易程序</t>
  </si>
  <si>
    <t>一般程序</t>
  </si>
  <si>
    <t>当事人自行履行</t>
  </si>
  <si>
    <t>行政强制执行</t>
  </si>
  <si>
    <t>其中：申请法院强制执行</t>
  </si>
  <si>
    <t>未执行</t>
  </si>
  <si>
    <t>自行纠正</t>
  </si>
  <si>
    <t>上级机关予以撤销或改变</t>
  </si>
  <si>
    <t>行政复议</t>
  </si>
  <si>
    <t>行政诉讼</t>
  </si>
  <si>
    <t>申请数</t>
  </si>
  <si>
    <t>决定赔偿数</t>
  </si>
  <si>
    <t>赔偿金额（元）</t>
  </si>
  <si>
    <t>应上报备案数</t>
  </si>
  <si>
    <t>实际上报备案数</t>
  </si>
  <si>
    <t>其中</t>
  </si>
  <si>
    <t>总数</t>
  </si>
  <si>
    <t>其中听证程序</t>
  </si>
  <si>
    <t>执行数</t>
  </si>
  <si>
    <t>申请行政复议</t>
  </si>
  <si>
    <t>提起行政诉讼</t>
  </si>
  <si>
    <t>较大数额罚款</t>
  </si>
  <si>
    <t>较大数额没收违法所得</t>
  </si>
  <si>
    <t>较大数额没收非法财物</t>
  </si>
  <si>
    <t>吊销许可证或执照</t>
  </si>
  <si>
    <t>10日以上行政拘留</t>
  </si>
  <si>
    <t>其他</t>
  </si>
  <si>
    <t>告知         听证程序数</t>
  </si>
  <si>
    <t>实际适用     听证程序数</t>
  </si>
  <si>
    <t>维持原处罚决定</t>
  </si>
  <si>
    <t>变更原处罚决定</t>
  </si>
  <si>
    <t>撤销原处罚决定</t>
  </si>
  <si>
    <t>撤回申请</t>
  </si>
  <si>
    <t>审理中</t>
  </si>
  <si>
    <t>撤诉</t>
  </si>
  <si>
    <t>合计</t>
  </si>
  <si>
    <t>行政处罚案件年度统计报表</t>
  </si>
  <si>
    <r>
      <rPr>
        <b/>
        <sz val="11"/>
        <color indexed="8"/>
        <rFont val="宋体"/>
        <family val="0"/>
      </rPr>
      <t>《行政处罚案件统计报表》填报说明：</t>
    </r>
    <r>
      <rPr>
        <b/>
        <sz val="11"/>
        <color indexed="8"/>
        <rFont val="Tahoma"/>
        <family val="2"/>
      </rPr>
      <t xml:space="preserve"> </t>
    </r>
    <r>
      <rPr>
        <sz val="11"/>
        <color theme="1"/>
        <rFont val="Tahoma"/>
        <family val="2"/>
      </rPr>
      <t xml:space="preserve">
1. </t>
    </r>
    <r>
      <rPr>
        <sz val="11"/>
        <color indexed="8"/>
        <rFont val="宋体"/>
        <family val="0"/>
      </rPr>
      <t xml:space="preserve">承办案件数：是指统计年度中所立案的案件总数。
</t>
    </r>
    <r>
      <rPr>
        <sz val="11"/>
        <color theme="1"/>
        <rFont val="Tahoma"/>
        <family val="2"/>
      </rPr>
      <t xml:space="preserve">2. </t>
    </r>
    <r>
      <rPr>
        <sz val="11"/>
        <color indexed="8"/>
        <rFont val="宋体"/>
        <family val="0"/>
      </rPr>
      <t>办结案件数：是指统计年度中已经作出行政处罚决定的案件。</t>
    </r>
    <r>
      <rPr>
        <sz val="11"/>
        <color theme="1"/>
        <rFont val="Tahoma"/>
        <family val="2"/>
      </rPr>
      <t xml:space="preserve"> 
3. </t>
    </r>
    <r>
      <rPr>
        <sz val="11"/>
        <color indexed="8"/>
        <rFont val="宋体"/>
        <family val="0"/>
      </rPr>
      <t>罚没款总额：以元为单位，包括没收非法财物的拍（变）卖价款。</t>
    </r>
    <r>
      <rPr>
        <sz val="11"/>
        <color theme="1"/>
        <rFont val="Tahoma"/>
        <family val="2"/>
      </rPr>
      <t xml:space="preserve"> 
4. </t>
    </r>
    <r>
      <rPr>
        <sz val="11"/>
        <color indexed="8"/>
        <rFont val="宋体"/>
        <family val="0"/>
      </rPr>
      <t>行政处罚情况：</t>
    </r>
    <r>
      <rPr>
        <sz val="11"/>
        <color theme="1"/>
        <rFont val="Tahoma"/>
        <family val="2"/>
      </rPr>
      <t xml:space="preserve"> 
</t>
    </r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0"/>
      </rPr>
      <t>）按办结案件实际适用行政处罚种类情况以件统计（以处罚决定书为准）；</t>
    </r>
    <r>
      <rPr>
        <sz val="11"/>
        <color theme="1"/>
        <rFont val="Tahoma"/>
        <family val="2"/>
      </rPr>
      <t xml:space="preserve"> 
</t>
    </r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</t>
    </r>
    <r>
      <rPr>
        <sz val="11"/>
        <color indexed="8"/>
        <rFont val="宋体"/>
        <family val="0"/>
      </rPr>
      <t>）其中没收违法所得、没收非法财物也是按适用该项处罚的案件以件统计（不是财物额）；</t>
    </r>
    <r>
      <rPr>
        <sz val="11"/>
        <color theme="1"/>
        <rFont val="Tahoma"/>
        <family val="2"/>
      </rPr>
      <t xml:space="preserve"> 
</t>
    </r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3</t>
    </r>
    <r>
      <rPr>
        <sz val="11"/>
        <color indexed="8"/>
        <rFont val="宋体"/>
        <family val="0"/>
      </rPr>
      <t>）鉴于一个案件可能同时适用两种或两种以上行政处罚种类，故八项处罚情况总和应等于或大于办结案件数。</t>
    </r>
    <r>
      <rPr>
        <sz val="11"/>
        <color theme="1"/>
        <rFont val="Tahoma"/>
        <family val="2"/>
      </rPr>
      <t xml:space="preserve"> 
5. </t>
    </r>
    <r>
      <rPr>
        <sz val="11"/>
        <color indexed="8"/>
        <rFont val="宋体"/>
        <family val="0"/>
      </rPr>
      <t>适用程序情况：</t>
    </r>
    <r>
      <rPr>
        <sz val="11"/>
        <color theme="1"/>
        <rFont val="Tahoma"/>
        <family val="2"/>
      </rPr>
      <t xml:space="preserve"> 
</t>
    </r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0"/>
      </rPr>
      <t>）以办结案件实际适用程序情况统计，适用简易程序案件数</t>
    </r>
    <r>
      <rPr>
        <sz val="11"/>
        <color theme="1"/>
        <rFont val="Tahoma"/>
        <family val="2"/>
      </rPr>
      <t>+</t>
    </r>
    <r>
      <rPr>
        <sz val="11"/>
        <color indexed="8"/>
        <rFont val="宋体"/>
        <family val="0"/>
      </rPr>
      <t>适用一般程序案件数＝办结案件数；</t>
    </r>
    <r>
      <rPr>
        <sz val="11"/>
        <color theme="1"/>
        <rFont val="Tahoma"/>
        <family val="2"/>
      </rPr>
      <t xml:space="preserve"> 
</t>
    </r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</t>
    </r>
    <r>
      <rPr>
        <sz val="11"/>
        <color indexed="8"/>
        <rFont val="宋体"/>
        <family val="0"/>
      </rPr>
      <t>）听证程序适用情况，以当事人实际提出听证申请，启动听证程序统计，并分别按拟作出的行政处罚决定情况计入较大数</t>
    </r>
    <r>
      <rPr>
        <sz val="11"/>
        <color theme="1"/>
        <rFont val="Tahoma"/>
        <family val="2"/>
      </rPr>
      <t xml:space="preserve"> 
</t>
    </r>
    <r>
      <rPr>
        <sz val="11"/>
        <color indexed="8"/>
        <rFont val="宋体"/>
        <family val="0"/>
      </rPr>
      <t>额罚款听证、责令停产停业听证、吊销许可证或执照听证、其他听证，四项总和应等于或大于实际适用听证程序数。</t>
    </r>
    <r>
      <rPr>
        <sz val="11"/>
        <color theme="1"/>
        <rFont val="Tahoma"/>
        <family val="2"/>
      </rPr>
      <t>(</t>
    </r>
    <r>
      <rPr>
        <sz val="11"/>
        <color indexed="8"/>
        <rFont val="宋体"/>
        <family val="0"/>
      </rPr>
      <t>拟</t>
    </r>
    <r>
      <rPr>
        <sz val="11"/>
        <color theme="1"/>
        <rFont val="Tahoma"/>
        <family val="2"/>
      </rPr>
      <t xml:space="preserve"> 
</t>
    </r>
    <r>
      <rPr>
        <sz val="11"/>
        <color indexed="8"/>
        <rFont val="宋体"/>
        <family val="0"/>
      </rPr>
      <t>做出处罚决定有两项需要听证的</t>
    </r>
    <r>
      <rPr>
        <sz val="11"/>
        <color theme="1"/>
        <rFont val="Tahoma"/>
        <family val="2"/>
      </rPr>
      <t>,</t>
    </r>
    <r>
      <rPr>
        <sz val="11"/>
        <color indexed="8"/>
        <rFont val="宋体"/>
        <family val="0"/>
      </rPr>
      <t>分别计入</t>
    </r>
    <r>
      <rPr>
        <sz val="11"/>
        <color theme="1"/>
        <rFont val="Tahoma"/>
        <family val="2"/>
      </rPr>
      <t xml:space="preserve">) 
6. </t>
    </r>
    <r>
      <rPr>
        <sz val="11"/>
        <color indexed="8"/>
        <rFont val="宋体"/>
        <family val="0"/>
      </rPr>
      <t>执行情况：执行情况按办结案件实际执行情况统计，四项合计应等于办结案件数。</t>
    </r>
    <r>
      <rPr>
        <sz val="11"/>
        <color theme="1"/>
        <rFont val="Tahoma"/>
        <family val="2"/>
      </rPr>
      <t xml:space="preserve"> 
7. </t>
    </r>
    <r>
      <rPr>
        <sz val="11"/>
        <color indexed="8"/>
        <rFont val="宋体"/>
        <family val="0"/>
      </rPr>
      <t>监督改正情况：是指行政执法监督情况，</t>
    </r>
    <r>
      <rPr>
        <sz val="11"/>
        <color theme="1"/>
        <rFont val="Tahoma"/>
        <family val="2"/>
      </rPr>
      <t>“</t>
    </r>
    <r>
      <rPr>
        <sz val="11"/>
        <color indexed="8"/>
        <rFont val="宋体"/>
        <family val="0"/>
      </rPr>
      <t>自行纠正</t>
    </r>
    <r>
      <rPr>
        <sz val="11"/>
        <color theme="1"/>
        <rFont val="Tahoma"/>
        <family val="2"/>
      </rPr>
      <t>”</t>
    </r>
    <r>
      <rPr>
        <sz val="11"/>
        <color indexed="8"/>
        <rFont val="宋体"/>
        <family val="0"/>
      </rPr>
      <t>是指行政机关在办理行政处罚案件过程中发现错误，自行纠正的情况；</t>
    </r>
    <r>
      <rPr>
        <sz val="11"/>
        <color theme="1"/>
        <rFont val="Tahoma"/>
        <family val="2"/>
      </rPr>
      <t xml:space="preserve"> 
“</t>
    </r>
    <r>
      <rPr>
        <sz val="11"/>
        <color indexed="8"/>
        <rFont val="宋体"/>
        <family val="0"/>
      </rPr>
      <t>上级机关予以撤销或改变</t>
    </r>
    <r>
      <rPr>
        <sz val="11"/>
        <color theme="1"/>
        <rFont val="Tahoma"/>
        <family val="2"/>
      </rPr>
      <t>”</t>
    </r>
    <r>
      <rPr>
        <sz val="11"/>
        <color indexed="8"/>
        <rFont val="宋体"/>
        <family val="0"/>
      </rPr>
      <t>是指行政执法机关在办理行政处罚案件过程中，被监督机关（包括上级主管部门、同级政府、</t>
    </r>
    <r>
      <rPr>
        <sz val="11"/>
        <color theme="1"/>
        <rFont val="Tahoma"/>
        <family val="2"/>
      </rPr>
      <t xml:space="preserve"> 
</t>
    </r>
    <r>
      <rPr>
        <sz val="11"/>
        <color indexed="8"/>
        <rFont val="宋体"/>
        <family val="0"/>
      </rPr>
      <t>政府法制机构、纪检监察等）发现错误予以撤销（包括责令重新作出行政处罚决定）或改变的情况（调查、办理中的不计入）。</t>
    </r>
    <r>
      <rPr>
        <sz val="11"/>
        <color theme="1"/>
        <rFont val="Tahoma"/>
        <family val="2"/>
      </rPr>
      <t xml:space="preserve"> 
8. </t>
    </r>
    <r>
      <rPr>
        <sz val="11"/>
        <color indexed="8"/>
        <rFont val="宋体"/>
        <family val="0"/>
      </rPr>
      <t>行政救济情况：</t>
    </r>
    <r>
      <rPr>
        <sz val="11"/>
        <color theme="1"/>
        <rFont val="Tahoma"/>
        <family val="2"/>
      </rPr>
      <t xml:space="preserve"> 
</t>
    </r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0"/>
      </rPr>
      <t>）行政复议：以统计年度实际立案的行政复议案件为准（不予受理的不计入），并根据复议案件审理情况分别计入维持、</t>
    </r>
    <r>
      <rPr>
        <sz val="11"/>
        <color theme="1"/>
        <rFont val="Tahoma"/>
        <family val="2"/>
      </rPr>
      <t xml:space="preserve"> 
</t>
    </r>
    <r>
      <rPr>
        <sz val="11"/>
        <color indexed="8"/>
        <rFont val="宋体"/>
        <family val="0"/>
      </rPr>
      <t>变更、撤销、在审理中、撤回申请，五项总和应等于复议申请数。</t>
    </r>
    <r>
      <rPr>
        <sz val="11"/>
        <color theme="1"/>
        <rFont val="Tahoma"/>
        <family val="2"/>
      </rPr>
      <t xml:space="preserve"> 
</t>
    </r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</t>
    </r>
    <r>
      <rPr>
        <sz val="11"/>
        <color indexed="8"/>
        <rFont val="宋体"/>
        <family val="0"/>
      </rPr>
      <t>）行政诉讼：以统计年度实际立案的行政诉讼案件为准（不予受理的不计入），并根据诉讼案件审理情况分别计入维持、</t>
    </r>
    <r>
      <rPr>
        <sz val="11"/>
        <color theme="1"/>
        <rFont val="Tahoma"/>
        <family val="2"/>
      </rPr>
      <t xml:space="preserve"> 
</t>
    </r>
    <r>
      <rPr>
        <sz val="11"/>
        <color indexed="8"/>
        <rFont val="宋体"/>
        <family val="0"/>
      </rPr>
      <t xml:space="preserve">变更（含责令重作）、撤销、撤诉、审理中，五项总和应等于提起行政诉讼总数。
</t>
    </r>
  </si>
  <si>
    <t>椒江区</t>
  </si>
  <si>
    <t>黄岩区</t>
  </si>
  <si>
    <t>路桥区</t>
  </si>
  <si>
    <t>临海市</t>
  </si>
  <si>
    <t>温岭市</t>
  </si>
  <si>
    <t>玉环市</t>
  </si>
  <si>
    <t>天台县</t>
  </si>
  <si>
    <t>仙居县</t>
  </si>
  <si>
    <t>三门县</t>
  </si>
  <si>
    <t>高新区</t>
  </si>
  <si>
    <r>
      <t>2020</t>
    </r>
    <r>
      <rPr>
        <sz val="14"/>
        <color indexed="8"/>
        <rFont val="宋体"/>
        <family val="0"/>
      </rPr>
      <t>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</si>
</sst>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color theme="1"/>
      <name val="Tahoma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Tahoma"/>
      <family val="2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sz val="9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16"/>
      <color indexed="8"/>
      <name val="Tahoma"/>
      <family val="2"/>
    </font>
    <font>
      <sz val="14"/>
      <color indexed="8"/>
      <name val="宋体"/>
      <family val="0"/>
    </font>
    <font>
      <sz val="10"/>
      <color indexed="8"/>
      <name val="Tahoma"/>
      <family val="2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b/>
      <sz val="36"/>
      <color indexed="8"/>
      <name val="宋体"/>
      <family val="0"/>
    </font>
    <font>
      <sz val="12"/>
      <color indexed="8"/>
      <name val="Tahoma"/>
      <family val="2"/>
    </font>
    <font>
      <sz val="8"/>
      <color indexed="8"/>
      <name val="宋体"/>
      <family val="0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Times New Roman"/>
      <family val="1"/>
    </font>
    <font>
      <sz val="16"/>
      <color theme="1"/>
      <name val="Tahoma"/>
      <family val="2"/>
    </font>
    <font>
      <sz val="14"/>
      <color theme="1"/>
      <name val="宋体"/>
      <family val="0"/>
    </font>
    <font>
      <sz val="10"/>
      <color theme="1"/>
      <name val="Tahoma"/>
      <family val="2"/>
    </font>
    <font>
      <sz val="12"/>
      <color theme="1"/>
      <name val="宋体"/>
      <family val="0"/>
    </font>
    <font>
      <sz val="11"/>
      <color theme="1"/>
      <name val="仿宋_GB2312"/>
      <family val="3"/>
    </font>
    <font>
      <sz val="9"/>
      <color theme="1"/>
      <name val="Calibri"/>
      <family val="0"/>
    </font>
    <font>
      <sz val="12"/>
      <color theme="1"/>
      <name val="Tahoma"/>
      <family val="2"/>
    </font>
    <font>
      <sz val="8"/>
      <color theme="1"/>
      <name val="宋体"/>
      <family val="0"/>
    </font>
    <font>
      <sz val="8"/>
      <color theme="1"/>
      <name val="Tahoma"/>
      <family val="2"/>
    </font>
    <font>
      <b/>
      <sz val="36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38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top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9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1" fillId="0" borderId="9" xfId="42" applyFont="1" applyBorder="1" applyAlignment="1">
      <alignment horizontal="center" vertical="center"/>
      <protection/>
    </xf>
    <xf numFmtId="0" fontId="7" fillId="0" borderId="9" xfId="43" applyFont="1" applyBorder="1" applyAlignment="1">
      <alignment horizontal="center" vertical="center" wrapText="1"/>
      <protection/>
    </xf>
    <xf numFmtId="0" fontId="6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0" fillId="0" borderId="9" xfId="0" applyFont="1" applyBorder="1" applyAlignment="1">
      <alignment horizontal="center" vertical="center" textRotation="255"/>
    </xf>
    <xf numFmtId="0" fontId="60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1"/>
  <sheetViews>
    <sheetView tabSelected="1" zoomScaleSheetLayoutView="100" zoomScalePageLayoutView="0" workbookViewId="0" topLeftCell="A7">
      <selection activeCell="AP5" sqref="AP5:AP8"/>
    </sheetView>
  </sheetViews>
  <sheetFormatPr defaultColWidth="9.00390625" defaultRowHeight="14.25"/>
  <cols>
    <col min="1" max="1" width="13.875" style="4" customWidth="1"/>
    <col min="2" max="3" width="3.50390625" style="4" customWidth="1"/>
    <col min="4" max="4" width="6.25390625" style="4" customWidth="1"/>
    <col min="5" max="5" width="2.875" style="4" customWidth="1"/>
    <col min="6" max="6" width="3.50390625" style="4" customWidth="1"/>
    <col min="7" max="12" width="2.875" style="4" customWidth="1"/>
    <col min="13" max="13" width="4.375" style="4" customWidth="1"/>
    <col min="14" max="20" width="2.875" style="4" customWidth="1"/>
    <col min="21" max="21" width="3.25390625" style="4" customWidth="1"/>
    <col min="22" max="24" width="2.875" style="4" customWidth="1"/>
    <col min="25" max="27" width="3.50390625" style="4" customWidth="1"/>
    <col min="28" max="30" width="2.875" style="4" customWidth="1"/>
    <col min="31" max="31" width="3.875" style="4" customWidth="1"/>
    <col min="32" max="35" width="2.875" style="4" customWidth="1"/>
    <col min="36" max="36" width="4.25390625" style="4" customWidth="1"/>
    <col min="37" max="38" width="3.50390625" style="4" customWidth="1"/>
    <col min="39" max="39" width="2.875" style="4" customWidth="1"/>
    <col min="40" max="40" width="2.75390625" style="4" customWidth="1"/>
    <col min="41" max="42" width="4.00390625" style="4" customWidth="1"/>
    <col min="43" max="57" width="2.875" style="4" customWidth="1"/>
    <col min="58" max="16384" width="9.00390625" style="4" customWidth="1"/>
  </cols>
  <sheetData>
    <row r="1" spans="1:57" ht="46.5">
      <c r="A1" s="23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21" customHeight="1">
      <c r="A2" s="25" t="s">
        <v>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ht="26.25" customHeight="1">
      <c r="A3" s="5"/>
    </row>
    <row r="4" spans="1:57" ht="55.5" customHeight="1">
      <c r="A4" s="17"/>
      <c r="B4" s="16" t="s">
        <v>0</v>
      </c>
      <c r="C4" s="16" t="s">
        <v>1</v>
      </c>
      <c r="D4" s="16" t="s">
        <v>2</v>
      </c>
      <c r="E4" s="17" t="s">
        <v>3</v>
      </c>
      <c r="F4" s="18"/>
      <c r="G4" s="18"/>
      <c r="H4" s="18"/>
      <c r="I4" s="18"/>
      <c r="J4" s="18"/>
      <c r="K4" s="18"/>
      <c r="L4" s="18"/>
      <c r="M4" s="18"/>
      <c r="N4" s="17" t="s">
        <v>4</v>
      </c>
      <c r="O4" s="17"/>
      <c r="P4" s="17"/>
      <c r="Q4" s="17"/>
      <c r="R4" s="17"/>
      <c r="S4" s="17"/>
      <c r="T4" s="17"/>
      <c r="U4" s="17"/>
      <c r="V4" s="17"/>
      <c r="W4" s="17"/>
      <c r="X4" s="17" t="s">
        <v>5</v>
      </c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21" t="s">
        <v>6</v>
      </c>
      <c r="AK4" s="21"/>
      <c r="AL4" s="21"/>
      <c r="AM4" s="21"/>
      <c r="AN4" s="21"/>
      <c r="AO4" s="21" t="s">
        <v>7</v>
      </c>
      <c r="AP4" s="21"/>
      <c r="AQ4" s="17" t="s">
        <v>8</v>
      </c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21" t="s">
        <v>9</v>
      </c>
      <c r="BD4" s="21"/>
      <c r="BE4" s="21"/>
    </row>
    <row r="5" spans="1:57" ht="43.5" customHeight="1">
      <c r="A5" s="17"/>
      <c r="B5" s="16"/>
      <c r="C5" s="16"/>
      <c r="D5" s="16"/>
      <c r="E5" s="16" t="s">
        <v>10</v>
      </c>
      <c r="F5" s="16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7" t="s">
        <v>19</v>
      </c>
      <c r="O5" s="17"/>
      <c r="P5" s="17"/>
      <c r="Q5" s="17"/>
      <c r="R5" s="17"/>
      <c r="S5" s="17"/>
      <c r="T5" s="17"/>
      <c r="U5" s="17"/>
      <c r="V5" s="17"/>
      <c r="W5" s="16" t="s">
        <v>20</v>
      </c>
      <c r="X5" s="16" t="s">
        <v>21</v>
      </c>
      <c r="Y5" s="17" t="s">
        <v>22</v>
      </c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6" t="s">
        <v>23</v>
      </c>
      <c r="AK5" s="16" t="s">
        <v>24</v>
      </c>
      <c r="AL5" s="19" t="s">
        <v>25</v>
      </c>
      <c r="AM5" s="20"/>
      <c r="AN5" s="16" t="s">
        <v>26</v>
      </c>
      <c r="AO5" s="16" t="s">
        <v>27</v>
      </c>
      <c r="AP5" s="16" t="s">
        <v>28</v>
      </c>
      <c r="AQ5" s="17" t="s">
        <v>29</v>
      </c>
      <c r="AR5" s="17"/>
      <c r="AS5" s="17"/>
      <c r="AT5" s="17"/>
      <c r="AU5" s="17"/>
      <c r="AV5" s="17"/>
      <c r="AW5" s="17" t="s">
        <v>30</v>
      </c>
      <c r="AX5" s="18"/>
      <c r="AY5" s="18"/>
      <c r="AZ5" s="18"/>
      <c r="BA5" s="18"/>
      <c r="BB5" s="18"/>
      <c r="BC5" s="16" t="s">
        <v>31</v>
      </c>
      <c r="BD5" s="16" t="s">
        <v>32</v>
      </c>
      <c r="BE5" s="16" t="s">
        <v>33</v>
      </c>
    </row>
    <row r="6" spans="1:57" ht="30" customHeight="1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 t="s">
        <v>34</v>
      </c>
      <c r="O6" s="16" t="s">
        <v>35</v>
      </c>
      <c r="P6" s="17" t="s">
        <v>36</v>
      </c>
      <c r="Q6" s="17"/>
      <c r="R6" s="17"/>
      <c r="S6" s="17"/>
      <c r="T6" s="17"/>
      <c r="U6" s="17"/>
      <c r="V6" s="17"/>
      <c r="W6" s="16"/>
      <c r="X6" s="16"/>
      <c r="Y6" s="16" t="s">
        <v>37</v>
      </c>
      <c r="Z6" s="17" t="s">
        <v>38</v>
      </c>
      <c r="AA6" s="17"/>
      <c r="AB6" s="17"/>
      <c r="AC6" s="17"/>
      <c r="AD6" s="17"/>
      <c r="AE6" s="17"/>
      <c r="AF6" s="17"/>
      <c r="AG6" s="17"/>
      <c r="AH6" s="17"/>
      <c r="AI6" s="17"/>
      <c r="AJ6" s="16"/>
      <c r="AK6" s="16"/>
      <c r="AL6" s="16" t="s">
        <v>31</v>
      </c>
      <c r="AM6" s="16" t="s">
        <v>39</v>
      </c>
      <c r="AN6" s="16"/>
      <c r="AO6" s="16"/>
      <c r="AP6" s="16"/>
      <c r="AQ6" s="16" t="s">
        <v>40</v>
      </c>
      <c r="AR6" s="17" t="s">
        <v>36</v>
      </c>
      <c r="AS6" s="18"/>
      <c r="AT6" s="18"/>
      <c r="AU6" s="18"/>
      <c r="AV6" s="18"/>
      <c r="AW6" s="16" t="s">
        <v>41</v>
      </c>
      <c r="AX6" s="17" t="s">
        <v>36</v>
      </c>
      <c r="AY6" s="18"/>
      <c r="AZ6" s="18"/>
      <c r="BA6" s="18"/>
      <c r="BB6" s="18"/>
      <c r="BC6" s="16"/>
      <c r="BD6" s="16"/>
      <c r="BE6" s="16"/>
    </row>
    <row r="7" spans="1:57" ht="31.5" customHeight="1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 t="s">
        <v>42</v>
      </c>
      <c r="Q7" s="16" t="s">
        <v>43</v>
      </c>
      <c r="R7" s="16" t="s">
        <v>44</v>
      </c>
      <c r="S7" s="16" t="s">
        <v>14</v>
      </c>
      <c r="T7" s="16" t="s">
        <v>45</v>
      </c>
      <c r="U7" s="21" t="s">
        <v>46</v>
      </c>
      <c r="V7" s="16" t="s">
        <v>47</v>
      </c>
      <c r="W7" s="16"/>
      <c r="X7" s="16"/>
      <c r="Y7" s="16"/>
      <c r="Z7" s="21" t="s">
        <v>48</v>
      </c>
      <c r="AA7" s="21"/>
      <c r="AB7" s="21"/>
      <c r="AC7" s="21"/>
      <c r="AD7" s="21"/>
      <c r="AE7" s="21" t="s">
        <v>49</v>
      </c>
      <c r="AF7" s="22"/>
      <c r="AG7" s="22"/>
      <c r="AH7" s="22"/>
      <c r="AI7" s="22"/>
      <c r="AJ7" s="16"/>
      <c r="AK7" s="16"/>
      <c r="AL7" s="16"/>
      <c r="AM7" s="16"/>
      <c r="AN7" s="16"/>
      <c r="AO7" s="16"/>
      <c r="AP7" s="16"/>
      <c r="AQ7" s="16"/>
      <c r="AR7" s="16" t="s">
        <v>50</v>
      </c>
      <c r="AS7" s="16" t="s">
        <v>51</v>
      </c>
      <c r="AT7" s="16" t="s">
        <v>52</v>
      </c>
      <c r="AU7" s="16" t="s">
        <v>53</v>
      </c>
      <c r="AV7" s="16" t="s">
        <v>54</v>
      </c>
      <c r="AW7" s="16"/>
      <c r="AX7" s="16" t="s">
        <v>50</v>
      </c>
      <c r="AY7" s="16" t="s">
        <v>51</v>
      </c>
      <c r="AZ7" s="16" t="s">
        <v>52</v>
      </c>
      <c r="BA7" s="16" t="s">
        <v>55</v>
      </c>
      <c r="BB7" s="16" t="s">
        <v>54</v>
      </c>
      <c r="BC7" s="16"/>
      <c r="BD7" s="16"/>
      <c r="BE7" s="16"/>
    </row>
    <row r="8" spans="1:57" ht="141" customHeight="1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21"/>
      <c r="V8" s="16"/>
      <c r="W8" s="16"/>
      <c r="X8" s="16"/>
      <c r="Y8" s="16"/>
      <c r="Z8" s="7" t="s">
        <v>37</v>
      </c>
      <c r="AA8" s="7" t="s">
        <v>42</v>
      </c>
      <c r="AB8" s="7" t="s">
        <v>14</v>
      </c>
      <c r="AC8" s="7" t="s">
        <v>45</v>
      </c>
      <c r="AD8" s="7" t="s">
        <v>47</v>
      </c>
      <c r="AE8" s="7" t="s">
        <v>37</v>
      </c>
      <c r="AF8" s="7" t="s">
        <v>42</v>
      </c>
      <c r="AG8" s="7" t="s">
        <v>14</v>
      </c>
      <c r="AH8" s="7" t="s">
        <v>45</v>
      </c>
      <c r="AI8" s="7" t="s">
        <v>47</v>
      </c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8" ht="25.5" customHeight="1">
      <c r="A9" s="10" t="s">
        <v>59</v>
      </c>
      <c r="B9" s="11">
        <v>35</v>
      </c>
      <c r="C9" s="11">
        <v>35</v>
      </c>
      <c r="D9" s="11">
        <v>947375</v>
      </c>
      <c r="E9" s="11">
        <v>0</v>
      </c>
      <c r="F9" s="11">
        <v>27</v>
      </c>
      <c r="G9" s="11">
        <v>0</v>
      </c>
      <c r="H9" s="11">
        <v>12</v>
      </c>
      <c r="I9" s="11">
        <v>0</v>
      </c>
      <c r="J9" s="11">
        <v>0</v>
      </c>
      <c r="K9" s="11">
        <v>0</v>
      </c>
      <c r="L9" s="11">
        <v>0</v>
      </c>
      <c r="M9" s="11">
        <v>21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35</v>
      </c>
      <c r="Z9" s="11">
        <v>17</v>
      </c>
      <c r="AA9" s="11">
        <v>0</v>
      </c>
      <c r="AB9" s="11">
        <v>0</v>
      </c>
      <c r="AC9" s="11">
        <v>0</v>
      </c>
      <c r="AD9" s="11">
        <v>17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27</v>
      </c>
      <c r="AK9" s="11">
        <v>0</v>
      </c>
      <c r="AL9" s="11">
        <v>4</v>
      </c>
      <c r="AM9" s="11">
        <v>0</v>
      </c>
      <c r="AN9" s="11">
        <v>4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8"/>
    </row>
    <row r="10" spans="1:58" ht="25.5" customHeight="1">
      <c r="A10" s="10" t="s">
        <v>60</v>
      </c>
      <c r="B10" s="11">
        <v>8</v>
      </c>
      <c r="C10" s="11">
        <v>7</v>
      </c>
      <c r="D10" s="11">
        <v>404900</v>
      </c>
      <c r="E10" s="11">
        <v>0</v>
      </c>
      <c r="F10" s="11">
        <v>7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1</v>
      </c>
      <c r="AA10" s="11">
        <v>0</v>
      </c>
      <c r="AB10" s="11">
        <v>0</v>
      </c>
      <c r="AC10" s="11">
        <v>0</v>
      </c>
      <c r="AD10" s="11">
        <v>1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1</v>
      </c>
      <c r="AR10" s="11">
        <v>0</v>
      </c>
      <c r="AS10" s="11">
        <v>0</v>
      </c>
      <c r="AT10" s="11">
        <v>0</v>
      </c>
      <c r="AU10" s="11">
        <v>0</v>
      </c>
      <c r="AV10" s="11">
        <v>1</v>
      </c>
      <c r="AW10" s="11">
        <v>1</v>
      </c>
      <c r="AX10" s="11">
        <v>0</v>
      </c>
      <c r="AY10" s="11">
        <v>0</v>
      </c>
      <c r="AZ10" s="11">
        <v>0</v>
      </c>
      <c r="BA10" s="11">
        <v>1</v>
      </c>
      <c r="BB10" s="11">
        <v>0</v>
      </c>
      <c r="BC10" s="11">
        <v>0</v>
      </c>
      <c r="BD10" s="11">
        <v>0</v>
      </c>
      <c r="BE10" s="11">
        <v>0</v>
      </c>
      <c r="BF10" s="8"/>
    </row>
    <row r="11" spans="1:58" ht="25.5" customHeight="1">
      <c r="A11" s="10" t="s">
        <v>61</v>
      </c>
      <c r="B11" s="11">
        <v>35</v>
      </c>
      <c r="C11" s="11">
        <v>35</v>
      </c>
      <c r="D11" s="11">
        <v>786668.61</v>
      </c>
      <c r="E11" s="11">
        <v>0</v>
      </c>
      <c r="F11" s="11">
        <v>33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2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35</v>
      </c>
      <c r="Z11" s="11">
        <v>35</v>
      </c>
      <c r="AA11" s="11">
        <v>8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27</v>
      </c>
      <c r="AK11" s="11">
        <v>0</v>
      </c>
      <c r="AL11" s="11">
        <v>0</v>
      </c>
      <c r="AM11" s="11">
        <v>0</v>
      </c>
      <c r="AN11" s="11">
        <v>8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8"/>
    </row>
    <row r="12" spans="1:57" s="1" customFormat="1" ht="25.5" customHeight="1">
      <c r="A12" s="10" t="s">
        <v>62</v>
      </c>
      <c r="B12" s="11">
        <v>78</v>
      </c>
      <c r="C12" s="11">
        <v>78</v>
      </c>
      <c r="D12" s="11">
        <v>2522429.86</v>
      </c>
      <c r="E12" s="11">
        <v>0</v>
      </c>
      <c r="F12" s="11">
        <v>63</v>
      </c>
      <c r="G12" s="11">
        <v>24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43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78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36</v>
      </c>
      <c r="AK12" s="11">
        <v>0</v>
      </c>
      <c r="AL12" s="11">
        <v>21</v>
      </c>
      <c r="AM12" s="11">
        <v>21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</row>
    <row r="13" spans="1:58" ht="25.5" customHeight="1">
      <c r="A13" s="10" t="s">
        <v>63</v>
      </c>
      <c r="B13" s="11">
        <v>43</v>
      </c>
      <c r="C13" s="11">
        <v>43</v>
      </c>
      <c r="D13" s="11">
        <v>966803.1</v>
      </c>
      <c r="E13" s="11">
        <v>0</v>
      </c>
      <c r="F13" s="11">
        <v>39</v>
      </c>
      <c r="G13" s="11">
        <v>0</v>
      </c>
      <c r="H13" s="11">
        <v>2</v>
      </c>
      <c r="I13" s="11">
        <v>0</v>
      </c>
      <c r="J13" s="11">
        <v>0</v>
      </c>
      <c r="K13" s="11">
        <v>0</v>
      </c>
      <c r="L13" s="11">
        <v>0</v>
      </c>
      <c r="M13" s="11">
        <v>1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43</v>
      </c>
      <c r="Z13" s="11">
        <v>32</v>
      </c>
      <c r="AA13" s="11">
        <v>7</v>
      </c>
      <c r="AB13" s="11">
        <v>0</v>
      </c>
      <c r="AC13" s="11">
        <v>0</v>
      </c>
      <c r="AD13" s="11">
        <v>25</v>
      </c>
      <c r="AE13" s="11">
        <v>1</v>
      </c>
      <c r="AF13" s="11">
        <v>1</v>
      </c>
      <c r="AG13" s="11">
        <v>0</v>
      </c>
      <c r="AH13" s="11">
        <v>0</v>
      </c>
      <c r="AI13" s="11">
        <v>0</v>
      </c>
      <c r="AJ13" s="11">
        <v>3</v>
      </c>
      <c r="AK13" s="11">
        <v>12</v>
      </c>
      <c r="AL13" s="11">
        <v>12</v>
      </c>
      <c r="AM13" s="11">
        <v>0</v>
      </c>
      <c r="AN13" s="11">
        <v>28</v>
      </c>
      <c r="AO13" s="11">
        <v>0</v>
      </c>
      <c r="AP13" s="11">
        <v>0</v>
      </c>
      <c r="AQ13" s="11">
        <v>4</v>
      </c>
      <c r="AR13" s="11">
        <v>0</v>
      </c>
      <c r="AS13" s="11">
        <v>0</v>
      </c>
      <c r="AT13" s="11">
        <v>0</v>
      </c>
      <c r="AU13" s="11">
        <v>4</v>
      </c>
      <c r="AV13" s="11">
        <v>0</v>
      </c>
      <c r="AW13" s="11">
        <v>1</v>
      </c>
      <c r="AX13" s="11">
        <v>0</v>
      </c>
      <c r="AY13" s="11">
        <v>0</v>
      </c>
      <c r="AZ13" s="11">
        <v>0</v>
      </c>
      <c r="BA13" s="11">
        <v>0</v>
      </c>
      <c r="BB13" s="11">
        <v>1</v>
      </c>
      <c r="BC13" s="11">
        <v>0</v>
      </c>
      <c r="BD13" s="11">
        <v>0</v>
      </c>
      <c r="BE13" s="11">
        <v>0</v>
      </c>
      <c r="BF13" s="9"/>
    </row>
    <row r="14" spans="1:57" s="1" customFormat="1" ht="25.5" customHeight="1">
      <c r="A14" s="10" t="s">
        <v>64</v>
      </c>
      <c r="B14" s="11">
        <v>25</v>
      </c>
      <c r="C14" s="11">
        <v>25</v>
      </c>
      <c r="D14" s="11">
        <v>241360.34</v>
      </c>
      <c r="E14" s="11">
        <v>0</v>
      </c>
      <c r="F14" s="11">
        <v>22</v>
      </c>
      <c r="G14" s="11">
        <v>2</v>
      </c>
      <c r="H14" s="11">
        <v>7</v>
      </c>
      <c r="I14" s="11">
        <v>0</v>
      </c>
      <c r="J14" s="11">
        <v>0</v>
      </c>
      <c r="K14" s="11">
        <v>0</v>
      </c>
      <c r="L14" s="11">
        <v>0</v>
      </c>
      <c r="M14" s="11">
        <v>2</v>
      </c>
      <c r="N14" s="11">
        <v>9</v>
      </c>
      <c r="O14" s="11">
        <v>9</v>
      </c>
      <c r="P14" s="11">
        <v>9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25</v>
      </c>
      <c r="Z14" s="11">
        <v>23</v>
      </c>
      <c r="AA14" s="11">
        <v>23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20</v>
      </c>
      <c r="AK14" s="11">
        <v>1</v>
      </c>
      <c r="AL14" s="11">
        <v>1</v>
      </c>
      <c r="AM14" s="11">
        <v>0</v>
      </c>
      <c r="AN14" s="11">
        <v>5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</row>
    <row r="15" spans="1:57" s="2" customFormat="1" ht="25.5" customHeight="1">
      <c r="A15" s="10" t="s">
        <v>65</v>
      </c>
      <c r="B15" s="11">
        <v>54</v>
      </c>
      <c r="C15" s="11">
        <v>54</v>
      </c>
      <c r="D15" s="11">
        <v>608204.7</v>
      </c>
      <c r="E15" s="11">
        <v>0</v>
      </c>
      <c r="F15" s="11">
        <v>52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2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54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54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</row>
    <row r="16" spans="1:58" ht="25.5" customHeight="1">
      <c r="A16" s="10" t="s">
        <v>66</v>
      </c>
      <c r="B16" s="12">
        <v>112</v>
      </c>
      <c r="C16" s="12">
        <v>90</v>
      </c>
      <c r="D16" s="12">
        <v>1810270.5</v>
      </c>
      <c r="E16" s="12"/>
      <c r="F16" s="12">
        <v>90</v>
      </c>
      <c r="G16" s="12">
        <v>2</v>
      </c>
      <c r="H16" s="12">
        <v>1</v>
      </c>
      <c r="I16" s="12">
        <v>0</v>
      </c>
      <c r="J16" s="12">
        <v>0</v>
      </c>
      <c r="K16" s="12">
        <v>0</v>
      </c>
      <c r="L16" s="12">
        <v>0</v>
      </c>
      <c r="M16" s="12">
        <v>4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90</v>
      </c>
      <c r="Z16" s="12">
        <v>82</v>
      </c>
      <c r="AA16" s="12">
        <v>20</v>
      </c>
      <c r="AB16" s="12">
        <v>0</v>
      </c>
      <c r="AC16" s="12"/>
      <c r="AD16" s="12">
        <v>62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88</v>
      </c>
      <c r="AK16" s="12">
        <v>2</v>
      </c>
      <c r="AL16" s="12">
        <v>2</v>
      </c>
      <c r="AM16" s="12">
        <v>2</v>
      </c>
      <c r="AN16" s="12">
        <v>0</v>
      </c>
      <c r="AO16" s="12">
        <v>0</v>
      </c>
      <c r="AP16" s="12">
        <v>0</v>
      </c>
      <c r="AQ16" s="12">
        <v>2</v>
      </c>
      <c r="AR16" s="12">
        <v>1</v>
      </c>
      <c r="AS16" s="12">
        <v>0</v>
      </c>
      <c r="AT16" s="12">
        <v>0</v>
      </c>
      <c r="AU16" s="12">
        <v>1</v>
      </c>
      <c r="AV16" s="12">
        <v>0</v>
      </c>
      <c r="AW16" s="12">
        <v>1</v>
      </c>
      <c r="AX16" s="12">
        <v>0</v>
      </c>
      <c r="AY16" s="12">
        <v>0</v>
      </c>
      <c r="AZ16" s="12">
        <v>0</v>
      </c>
      <c r="BA16" s="12">
        <v>1</v>
      </c>
      <c r="BB16" s="12">
        <v>0</v>
      </c>
      <c r="BC16" s="12">
        <v>0</v>
      </c>
      <c r="BD16" s="12">
        <v>0</v>
      </c>
      <c r="BE16" s="12">
        <v>0</v>
      </c>
      <c r="BF16" s="9"/>
    </row>
    <row r="17" spans="1:57" s="1" customFormat="1" ht="25.5" customHeight="1">
      <c r="A17" s="10" t="s">
        <v>67</v>
      </c>
      <c r="B17" s="11">
        <v>33</v>
      </c>
      <c r="C17" s="11">
        <v>27</v>
      </c>
      <c r="D17" s="11">
        <v>531694</v>
      </c>
      <c r="E17" s="11">
        <v>0</v>
      </c>
      <c r="F17" s="11">
        <v>21</v>
      </c>
      <c r="G17" s="11">
        <v>3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19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33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27</v>
      </c>
      <c r="AK17" s="11">
        <v>0</v>
      </c>
      <c r="AL17" s="11">
        <v>0</v>
      </c>
      <c r="AM17" s="11">
        <v>0</v>
      </c>
      <c r="AN17" s="11">
        <v>6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</row>
    <row r="18" spans="1:58" ht="25.5" customHeight="1">
      <c r="A18" s="10" t="s">
        <v>68</v>
      </c>
      <c r="B18" s="11">
        <v>2</v>
      </c>
      <c r="C18" s="11">
        <v>2</v>
      </c>
      <c r="D18" s="11">
        <v>102954</v>
      </c>
      <c r="E18" s="11">
        <v>0</v>
      </c>
      <c r="F18" s="11">
        <v>2</v>
      </c>
      <c r="G18" s="11">
        <v>0</v>
      </c>
      <c r="H18" s="11">
        <v>1</v>
      </c>
      <c r="I18" s="11">
        <v>0</v>
      </c>
      <c r="J18" s="11">
        <v>0</v>
      </c>
      <c r="K18" s="11">
        <v>0</v>
      </c>
      <c r="L18" s="11">
        <v>0</v>
      </c>
      <c r="M18" s="11">
        <v>1</v>
      </c>
      <c r="N18" s="11">
        <v>2</v>
      </c>
      <c r="O18" s="11">
        <v>2</v>
      </c>
      <c r="P18" s="11">
        <v>1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1</v>
      </c>
      <c r="W18" s="11">
        <v>0</v>
      </c>
      <c r="X18" s="11">
        <v>0</v>
      </c>
      <c r="Y18" s="11">
        <v>2</v>
      </c>
      <c r="Z18" s="11">
        <v>2</v>
      </c>
      <c r="AA18" s="11">
        <v>1</v>
      </c>
      <c r="AB18" s="11">
        <v>0</v>
      </c>
      <c r="AC18" s="11">
        <v>0</v>
      </c>
      <c r="AD18" s="11">
        <v>1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2</v>
      </c>
      <c r="AL18" s="11">
        <v>1</v>
      </c>
      <c r="AM18" s="11">
        <v>1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9"/>
    </row>
    <row r="19" spans="1:57" s="3" customFormat="1" ht="25.5" customHeight="1">
      <c r="A19" s="6" t="s">
        <v>56</v>
      </c>
      <c r="B19" s="11">
        <f>SUM(B9:B18)</f>
        <v>425</v>
      </c>
      <c r="C19" s="11">
        <f aca="true" t="shared" si="0" ref="C19:BE19">SUM(C9:C18)</f>
        <v>396</v>
      </c>
      <c r="D19" s="11">
        <f t="shared" si="0"/>
        <v>8922660.11</v>
      </c>
      <c r="E19" s="11">
        <f t="shared" si="0"/>
        <v>0</v>
      </c>
      <c r="F19" s="11">
        <f t="shared" si="0"/>
        <v>356</v>
      </c>
      <c r="G19" s="11">
        <f t="shared" si="0"/>
        <v>31</v>
      </c>
      <c r="H19" s="11">
        <f t="shared" si="0"/>
        <v>23</v>
      </c>
      <c r="I19" s="11">
        <f t="shared" si="0"/>
        <v>0</v>
      </c>
      <c r="J19" s="11">
        <f t="shared" si="0"/>
        <v>0</v>
      </c>
      <c r="K19" s="11">
        <f t="shared" si="0"/>
        <v>0</v>
      </c>
      <c r="L19" s="11">
        <f t="shared" si="0"/>
        <v>0</v>
      </c>
      <c r="M19" s="11">
        <f t="shared" si="0"/>
        <v>95</v>
      </c>
      <c r="N19" s="11">
        <f t="shared" si="0"/>
        <v>11</v>
      </c>
      <c r="O19" s="11">
        <f t="shared" si="0"/>
        <v>11</v>
      </c>
      <c r="P19" s="11">
        <f t="shared" si="0"/>
        <v>10</v>
      </c>
      <c r="Q19" s="11">
        <f t="shared" si="0"/>
        <v>0</v>
      </c>
      <c r="R19" s="11">
        <f t="shared" si="0"/>
        <v>0</v>
      </c>
      <c r="S19" s="11">
        <f t="shared" si="0"/>
        <v>0</v>
      </c>
      <c r="T19" s="11">
        <f t="shared" si="0"/>
        <v>0</v>
      </c>
      <c r="U19" s="11">
        <f t="shared" si="0"/>
        <v>0</v>
      </c>
      <c r="V19" s="11">
        <f t="shared" si="0"/>
        <v>1</v>
      </c>
      <c r="W19" s="11">
        <f t="shared" si="0"/>
        <v>0</v>
      </c>
      <c r="X19" s="11">
        <f t="shared" si="0"/>
        <v>0</v>
      </c>
      <c r="Y19" s="11">
        <f t="shared" si="0"/>
        <v>395</v>
      </c>
      <c r="Z19" s="11">
        <f t="shared" si="0"/>
        <v>192</v>
      </c>
      <c r="AA19" s="11">
        <f t="shared" si="0"/>
        <v>59</v>
      </c>
      <c r="AB19" s="11">
        <f t="shared" si="0"/>
        <v>0</v>
      </c>
      <c r="AC19" s="11">
        <f t="shared" si="0"/>
        <v>0</v>
      </c>
      <c r="AD19" s="11">
        <f t="shared" si="0"/>
        <v>106</v>
      </c>
      <c r="AE19" s="11">
        <f t="shared" si="0"/>
        <v>1</v>
      </c>
      <c r="AF19" s="11">
        <f t="shared" si="0"/>
        <v>1</v>
      </c>
      <c r="AG19" s="11">
        <f t="shared" si="0"/>
        <v>0</v>
      </c>
      <c r="AH19" s="11">
        <f t="shared" si="0"/>
        <v>0</v>
      </c>
      <c r="AI19" s="11">
        <f t="shared" si="0"/>
        <v>0</v>
      </c>
      <c r="AJ19" s="11">
        <f t="shared" si="0"/>
        <v>282</v>
      </c>
      <c r="AK19" s="11">
        <f t="shared" si="0"/>
        <v>17</v>
      </c>
      <c r="AL19" s="11">
        <f t="shared" si="0"/>
        <v>41</v>
      </c>
      <c r="AM19" s="11">
        <f t="shared" si="0"/>
        <v>24</v>
      </c>
      <c r="AN19" s="11">
        <f t="shared" si="0"/>
        <v>51</v>
      </c>
      <c r="AO19" s="11">
        <f t="shared" si="0"/>
        <v>0</v>
      </c>
      <c r="AP19" s="11">
        <f t="shared" si="0"/>
        <v>0</v>
      </c>
      <c r="AQ19" s="11">
        <f t="shared" si="0"/>
        <v>7</v>
      </c>
      <c r="AR19" s="11">
        <f t="shared" si="0"/>
        <v>1</v>
      </c>
      <c r="AS19" s="11">
        <f t="shared" si="0"/>
        <v>0</v>
      </c>
      <c r="AT19" s="11">
        <f t="shared" si="0"/>
        <v>0</v>
      </c>
      <c r="AU19" s="11">
        <f t="shared" si="0"/>
        <v>5</v>
      </c>
      <c r="AV19" s="11">
        <f t="shared" si="0"/>
        <v>1</v>
      </c>
      <c r="AW19" s="11">
        <f t="shared" si="0"/>
        <v>3</v>
      </c>
      <c r="AX19" s="11">
        <f t="shared" si="0"/>
        <v>0</v>
      </c>
      <c r="AY19" s="11">
        <f t="shared" si="0"/>
        <v>0</v>
      </c>
      <c r="AZ19" s="11">
        <f t="shared" si="0"/>
        <v>0</v>
      </c>
      <c r="BA19" s="11">
        <f t="shared" si="0"/>
        <v>2</v>
      </c>
      <c r="BB19" s="11">
        <f t="shared" si="0"/>
        <v>1</v>
      </c>
      <c r="BC19" s="11">
        <f t="shared" si="0"/>
        <v>0</v>
      </c>
      <c r="BD19" s="11">
        <f t="shared" si="0"/>
        <v>0</v>
      </c>
      <c r="BE19" s="11">
        <f t="shared" si="0"/>
        <v>0</v>
      </c>
    </row>
    <row r="20" spans="2:57" ht="100.5" customHeight="1">
      <c r="B20" s="13" t="s">
        <v>58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2:57" ht="228.7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</sheetData>
  <sheetProtection/>
  <mergeCells count="68">
    <mergeCell ref="A1:BE1"/>
    <mergeCell ref="A2:BE2"/>
    <mergeCell ref="E4:M4"/>
    <mergeCell ref="N4:W4"/>
    <mergeCell ref="X4:AI4"/>
    <mergeCell ref="AJ4:AN4"/>
    <mergeCell ref="AO4:AP4"/>
    <mergeCell ref="AQ4:BB4"/>
    <mergeCell ref="BC4:BE4"/>
    <mergeCell ref="A4:A8"/>
    <mergeCell ref="B4:B8"/>
    <mergeCell ref="C4:C8"/>
    <mergeCell ref="D4:D8"/>
    <mergeCell ref="E5:E8"/>
    <mergeCell ref="F5:F8"/>
    <mergeCell ref="I5:I8"/>
    <mergeCell ref="G5:G8"/>
    <mergeCell ref="H5:H8"/>
    <mergeCell ref="J5:J8"/>
    <mergeCell ref="K5:K8"/>
    <mergeCell ref="L5:L8"/>
    <mergeCell ref="M5:M8"/>
    <mergeCell ref="N6:N8"/>
    <mergeCell ref="P7:P8"/>
    <mergeCell ref="N5:V5"/>
    <mergeCell ref="P6:V6"/>
    <mergeCell ref="O6:O8"/>
    <mergeCell ref="Q7:Q8"/>
    <mergeCell ref="R7:R8"/>
    <mergeCell ref="S7:S8"/>
    <mergeCell ref="T7:T8"/>
    <mergeCell ref="U7:U8"/>
    <mergeCell ref="V7:V8"/>
    <mergeCell ref="W5:W8"/>
    <mergeCell ref="X5:X8"/>
    <mergeCell ref="Y6:Y8"/>
    <mergeCell ref="AJ5:AJ8"/>
    <mergeCell ref="AK5:AK8"/>
    <mergeCell ref="Z7:AD7"/>
    <mergeCell ref="AE7:AI7"/>
    <mergeCell ref="Y5:AI5"/>
    <mergeCell ref="Z6:AI6"/>
    <mergeCell ref="AL6:AL8"/>
    <mergeCell ref="AM6:AM8"/>
    <mergeCell ref="AN5:AN8"/>
    <mergeCell ref="AO5:AO8"/>
    <mergeCell ref="AP5:AP8"/>
    <mergeCell ref="AQ6:AQ8"/>
    <mergeCell ref="AL5:AM5"/>
    <mergeCell ref="AQ5:AV5"/>
    <mergeCell ref="AR6:AV6"/>
    <mergeCell ref="AR7:AR8"/>
    <mergeCell ref="AS7:AS8"/>
    <mergeCell ref="AT7:AT8"/>
    <mergeCell ref="AU7:AU8"/>
    <mergeCell ref="AV7:AV8"/>
    <mergeCell ref="AW6:AW8"/>
    <mergeCell ref="BD5:BD8"/>
    <mergeCell ref="B20:BE21"/>
    <mergeCell ref="BE5:BE8"/>
    <mergeCell ref="AX7:AX8"/>
    <mergeCell ref="AY7:AY8"/>
    <mergeCell ref="AZ7:AZ8"/>
    <mergeCell ref="BA7:BA8"/>
    <mergeCell ref="BB7:BB8"/>
    <mergeCell ref="BC5:BC8"/>
    <mergeCell ref="AW5:BB5"/>
    <mergeCell ref="AX6:B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郭天龙</cp:lastModifiedBy>
  <cp:lastPrinted>2020-01-02T01:36:00Z</cp:lastPrinted>
  <dcterms:created xsi:type="dcterms:W3CDTF">2008-09-11T17:22:00Z</dcterms:created>
  <dcterms:modified xsi:type="dcterms:W3CDTF">2021-01-28T06:13:47Z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