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2" sheetId="1" r:id="rId1"/>
    <sheet name="Sheet3" sheetId="2" r:id="rId2"/>
  </sheets>
  <definedNames>
    <definedName name="_GoBack" localSheetId="0">'Sheet2'!$B$18</definedName>
  </definedNames>
  <calcPr fullCalcOnLoad="1"/>
</workbook>
</file>

<file path=xl/sharedStrings.xml><?xml version="1.0" encoding="utf-8"?>
<sst xmlns="http://schemas.openxmlformats.org/spreadsheetml/2006/main" count="64" uniqueCount="55">
  <si>
    <t>申 请 （件）</t>
  </si>
  <si>
    <t>行政许可实施情况</t>
  </si>
  <si>
    <t>重大行政许可备案</t>
  </si>
  <si>
    <t>许可后续监督管理</t>
  </si>
  <si>
    <t>行政复议</t>
  </si>
  <si>
    <t>行政诉讼</t>
  </si>
  <si>
    <t>责任追究情况</t>
  </si>
  <si>
    <t>申请与受理</t>
  </si>
  <si>
    <t>审查与决定</t>
  </si>
  <si>
    <t>举行听证程序</t>
  </si>
  <si>
    <t>时限</t>
  </si>
  <si>
    <t>收费</t>
  </si>
  <si>
    <t>应备案（件）</t>
  </si>
  <si>
    <t>实际备案（件）</t>
  </si>
  <si>
    <t>审查纠正（件）</t>
  </si>
  <si>
    <t>撤销</t>
  </si>
  <si>
    <t>撤回</t>
  </si>
  <si>
    <t>总数（件）</t>
  </si>
  <si>
    <t>对责任人员处分（件）</t>
  </si>
  <si>
    <t>其中</t>
  </si>
  <si>
    <t>按期完成（件）</t>
  </si>
  <si>
    <t>经批准超期限完成（件）</t>
  </si>
  <si>
    <t>依职权举行</t>
  </si>
  <si>
    <t>依申请举行（件）</t>
  </si>
  <si>
    <t>赔偿金额（件）</t>
  </si>
  <si>
    <t>受 理 （件）</t>
  </si>
  <si>
    <t>不予受理（件）</t>
  </si>
  <si>
    <t>准予许可（件）</t>
  </si>
  <si>
    <t>不予许可（件）</t>
  </si>
  <si>
    <t>法定听证（件）</t>
  </si>
  <si>
    <t>需要听证（件）</t>
  </si>
  <si>
    <t>地区</t>
  </si>
  <si>
    <t>市本级</t>
  </si>
  <si>
    <t>合计</t>
  </si>
  <si>
    <r>
      <rPr>
        <sz val="10"/>
        <color indexed="8"/>
        <rFont val="仿宋_GB2312"/>
        <family val="3"/>
      </rPr>
      <t>责令改正（件）</t>
    </r>
  </si>
  <si>
    <r>
      <t>撤</t>
    </r>
    <r>
      <rPr>
        <sz val="10"/>
        <color indexed="8"/>
        <rFont val="仿宋_GB2312"/>
        <family val="3"/>
      </rPr>
      <t>销决定（件）</t>
    </r>
  </si>
  <si>
    <r>
      <rPr>
        <sz val="10"/>
        <color indexed="8"/>
        <rFont val="仿宋_GB2312"/>
        <family val="3"/>
      </rPr>
      <t>对主管人员处分（件）</t>
    </r>
  </si>
  <si>
    <r>
      <t>告知延长期限</t>
    </r>
    <r>
      <rPr>
        <sz val="10"/>
        <color indexed="8"/>
        <rFont val="仿宋_GB2312"/>
        <family val="3"/>
      </rPr>
      <t>（件）</t>
    </r>
  </si>
  <si>
    <r>
      <t>事</t>
    </r>
    <r>
      <rPr>
        <sz val="10"/>
        <color indexed="8"/>
        <rFont val="仿宋_GB2312"/>
        <family val="3"/>
      </rPr>
      <t>项（件）</t>
    </r>
  </si>
  <si>
    <r>
      <t>金</t>
    </r>
    <r>
      <rPr>
        <sz val="10"/>
        <color indexed="8"/>
        <rFont val="仿宋_GB2312"/>
        <family val="3"/>
      </rPr>
      <t>额（元）</t>
    </r>
  </si>
  <si>
    <r>
      <t>需赔偿</t>
    </r>
    <r>
      <rPr>
        <sz val="10"/>
        <color indexed="8"/>
        <rFont val="仿宋_GB2312"/>
        <family val="3"/>
      </rPr>
      <t>（件）</t>
    </r>
  </si>
  <si>
    <r>
      <t>需</t>
    </r>
    <r>
      <rPr>
        <sz val="10"/>
        <color indexed="8"/>
        <rFont val="仿宋_GB2312"/>
        <family val="3"/>
      </rPr>
      <t>补偿（件）</t>
    </r>
  </si>
  <si>
    <r>
      <rPr>
        <sz val="10"/>
        <color indexed="8"/>
        <rFont val="仿宋_GB2312"/>
        <family val="3"/>
      </rPr>
      <t>补偿金额（件）</t>
    </r>
  </si>
  <si>
    <r>
      <t xml:space="preserve">行政许可年度统计表
</t>
    </r>
    <r>
      <rPr>
        <sz val="14"/>
        <color indexed="8"/>
        <rFont val="仿宋_GB2312"/>
        <family val="3"/>
      </rPr>
      <t>2020年度</t>
    </r>
  </si>
  <si>
    <t>椒江区</t>
  </si>
  <si>
    <t>黄岩区</t>
  </si>
  <si>
    <t>路桥区</t>
  </si>
  <si>
    <t>临海市</t>
  </si>
  <si>
    <t>温岭市</t>
  </si>
  <si>
    <t>玉环市</t>
  </si>
  <si>
    <t>天台县</t>
  </si>
  <si>
    <t>仙居县</t>
  </si>
  <si>
    <t>三门县</t>
  </si>
  <si>
    <t>高新区</t>
  </si>
  <si>
    <t>本地区负责实施的行政许可项目（项）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</si>
</sst>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color indexed="8"/>
      <name val="华文仿宋"/>
      <family val="3"/>
    </font>
    <font>
      <sz val="14"/>
      <color indexed="8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华文仿宋"/>
      <family val="3"/>
    </font>
    <font>
      <sz val="14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textRotation="255" wrapText="1"/>
    </xf>
    <xf numFmtId="0" fontId="4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textRotation="255" wrapText="1"/>
    </xf>
    <xf numFmtId="0" fontId="43" fillId="0" borderId="10" xfId="0" applyFont="1" applyBorder="1" applyAlignment="1">
      <alignment horizontal="center" vertical="center" textRotation="255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textRotation="255" wrapText="1"/>
    </xf>
    <xf numFmtId="0" fontId="43" fillId="0" borderId="12" xfId="0" applyFont="1" applyFill="1" applyBorder="1" applyAlignment="1">
      <alignment horizontal="center" vertical="center" textRotation="255" wrapText="1"/>
    </xf>
    <xf numFmtId="0" fontId="43" fillId="0" borderId="10" xfId="0" applyFont="1" applyFill="1" applyBorder="1" applyAlignment="1">
      <alignment horizontal="center" vertical="center" textRotation="255" wrapText="1"/>
    </xf>
    <xf numFmtId="0" fontId="46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3" fillId="0" borderId="12" xfId="0" applyNumberFormat="1" applyFont="1" applyFill="1" applyBorder="1" applyAlignment="1">
      <alignment horizontal="center" vertical="center" textRotation="255" wrapText="1"/>
    </xf>
    <xf numFmtId="0" fontId="43" fillId="0" borderId="10" xfId="0" applyNumberFormat="1" applyFont="1" applyFill="1" applyBorder="1" applyAlignment="1">
      <alignment horizontal="center" vertical="center" textRotation="255" wrapText="1"/>
    </xf>
    <xf numFmtId="180" fontId="4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="145" zoomScaleNormal="145" zoomScalePageLayoutView="0" workbookViewId="0" topLeftCell="A7">
      <selection activeCell="T18" sqref="T18"/>
    </sheetView>
  </sheetViews>
  <sheetFormatPr defaultColWidth="9.140625" defaultRowHeight="15"/>
  <cols>
    <col min="1" max="1" width="12.57421875" style="0" customWidth="1"/>
    <col min="2" max="2" width="4.421875" style="0" customWidth="1"/>
    <col min="3" max="3" width="4.7109375" style="5" customWidth="1"/>
    <col min="4" max="4" width="4.421875" style="0" customWidth="1"/>
    <col min="5" max="5" width="3.00390625" style="0" customWidth="1"/>
    <col min="6" max="6" width="4.421875" style="0" customWidth="1"/>
    <col min="7" max="7" width="3.7109375" style="0" customWidth="1"/>
    <col min="8" max="11" width="3.00390625" style="0" customWidth="1"/>
    <col min="12" max="12" width="4.7109375" style="5" customWidth="1"/>
    <col min="13" max="14" width="3.00390625" style="0" customWidth="1"/>
    <col min="15" max="15" width="4.28125" style="0" customWidth="1"/>
    <col min="16" max="16" width="10.28125" style="3" customWidth="1"/>
    <col min="17" max="24" width="3.00390625" style="0" customWidth="1"/>
    <col min="25" max="25" width="6.57421875" style="0" customWidth="1"/>
    <col min="26" max="34" width="3.00390625" style="0" customWidth="1"/>
  </cols>
  <sheetData>
    <row r="1" spans="3:16" s="1" customFormat="1" ht="13.5">
      <c r="C1" s="4"/>
      <c r="L1" s="4"/>
      <c r="P1" s="2"/>
    </row>
    <row r="2" spans="1:34" s="1" customFormat="1" ht="36.7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3:16" s="1" customFormat="1" ht="17.25" customHeight="1">
      <c r="C3" s="4"/>
      <c r="L3" s="4"/>
      <c r="P3" s="2"/>
    </row>
    <row r="4" spans="1:34" s="1" customFormat="1" ht="35.25" customHeight="1">
      <c r="A4" s="10" t="s">
        <v>31</v>
      </c>
      <c r="B4" s="13" t="s">
        <v>54</v>
      </c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2</v>
      </c>
      <c r="R4" s="13"/>
      <c r="S4" s="13"/>
      <c r="T4" s="13" t="s">
        <v>3</v>
      </c>
      <c r="U4" s="13"/>
      <c r="V4" s="13"/>
      <c r="W4" s="13"/>
      <c r="X4" s="13"/>
      <c r="Y4" s="13"/>
      <c r="Z4" s="13" t="s">
        <v>4</v>
      </c>
      <c r="AA4" s="13"/>
      <c r="AB4" s="13"/>
      <c r="AC4" s="13" t="s">
        <v>5</v>
      </c>
      <c r="AD4" s="13"/>
      <c r="AE4" s="13"/>
      <c r="AF4" s="13" t="s">
        <v>6</v>
      </c>
      <c r="AG4" s="13"/>
      <c r="AH4" s="13"/>
    </row>
    <row r="5" spans="1:34" s="1" customFormat="1" ht="35.25" customHeight="1">
      <c r="A5" s="10"/>
      <c r="B5" s="13"/>
      <c r="C5" s="13" t="s">
        <v>7</v>
      </c>
      <c r="D5" s="13"/>
      <c r="E5" s="13" t="s">
        <v>8</v>
      </c>
      <c r="F5" s="13"/>
      <c r="G5" s="13"/>
      <c r="H5" s="20" t="s">
        <v>9</v>
      </c>
      <c r="I5" s="21"/>
      <c r="J5" s="21"/>
      <c r="K5" s="22"/>
      <c r="L5" s="23" t="s">
        <v>10</v>
      </c>
      <c r="M5" s="24"/>
      <c r="N5" s="25"/>
      <c r="O5" s="23" t="s">
        <v>11</v>
      </c>
      <c r="P5" s="25"/>
      <c r="Q5" s="11" t="s">
        <v>12</v>
      </c>
      <c r="R5" s="11" t="s">
        <v>13</v>
      </c>
      <c r="S5" s="11" t="s">
        <v>14</v>
      </c>
      <c r="T5" s="13" t="s">
        <v>15</v>
      </c>
      <c r="U5" s="13"/>
      <c r="V5" s="13"/>
      <c r="W5" s="13" t="s">
        <v>16</v>
      </c>
      <c r="X5" s="13"/>
      <c r="Y5" s="13"/>
      <c r="Z5" s="15" t="s">
        <v>17</v>
      </c>
      <c r="AA5" s="15" t="s">
        <v>34</v>
      </c>
      <c r="AB5" s="15" t="s">
        <v>35</v>
      </c>
      <c r="AC5" s="15" t="s">
        <v>17</v>
      </c>
      <c r="AD5" s="15" t="s">
        <v>34</v>
      </c>
      <c r="AE5" s="15" t="s">
        <v>35</v>
      </c>
      <c r="AF5" s="15" t="s">
        <v>34</v>
      </c>
      <c r="AG5" s="15" t="s">
        <v>36</v>
      </c>
      <c r="AH5" s="18" t="s">
        <v>18</v>
      </c>
    </row>
    <row r="6" spans="1:34" s="1" customFormat="1" ht="24" customHeight="1">
      <c r="A6" s="10"/>
      <c r="B6" s="13"/>
      <c r="C6" s="13"/>
      <c r="D6" s="13"/>
      <c r="E6" s="13"/>
      <c r="F6" s="13"/>
      <c r="G6" s="13"/>
      <c r="H6" s="12" t="s">
        <v>17</v>
      </c>
      <c r="I6" s="13" t="s">
        <v>19</v>
      </c>
      <c r="J6" s="13"/>
      <c r="K6" s="13"/>
      <c r="L6" s="26" t="s">
        <v>20</v>
      </c>
      <c r="M6" s="11" t="s">
        <v>37</v>
      </c>
      <c r="N6" s="11" t="s">
        <v>21</v>
      </c>
      <c r="O6" s="15" t="s">
        <v>38</v>
      </c>
      <c r="P6" s="28" t="s">
        <v>39</v>
      </c>
      <c r="Q6" s="11"/>
      <c r="R6" s="11"/>
      <c r="S6" s="11"/>
      <c r="T6" s="11" t="s">
        <v>17</v>
      </c>
      <c r="U6" s="13" t="s">
        <v>19</v>
      </c>
      <c r="V6" s="13"/>
      <c r="W6" s="11" t="s">
        <v>17</v>
      </c>
      <c r="X6" s="13" t="s">
        <v>19</v>
      </c>
      <c r="Y6" s="13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" customFormat="1" ht="40.5" customHeight="1">
      <c r="A7" s="10"/>
      <c r="B7" s="13"/>
      <c r="C7" s="13"/>
      <c r="D7" s="13"/>
      <c r="E7" s="13"/>
      <c r="F7" s="13"/>
      <c r="G7" s="13"/>
      <c r="H7" s="14"/>
      <c r="I7" s="13" t="s">
        <v>22</v>
      </c>
      <c r="J7" s="13"/>
      <c r="K7" s="12" t="s">
        <v>23</v>
      </c>
      <c r="L7" s="26"/>
      <c r="M7" s="11"/>
      <c r="N7" s="11"/>
      <c r="O7" s="15"/>
      <c r="P7" s="28"/>
      <c r="Q7" s="11"/>
      <c r="R7" s="11"/>
      <c r="S7" s="11"/>
      <c r="T7" s="11"/>
      <c r="U7" s="11" t="s">
        <v>40</v>
      </c>
      <c r="V7" s="11" t="s">
        <v>24</v>
      </c>
      <c r="W7" s="11"/>
      <c r="X7" s="15" t="s">
        <v>41</v>
      </c>
      <c r="Y7" s="15" t="s">
        <v>42</v>
      </c>
      <c r="Z7" s="15"/>
      <c r="AA7" s="15"/>
      <c r="AB7" s="15"/>
      <c r="AC7" s="15"/>
      <c r="AD7" s="15"/>
      <c r="AE7" s="15"/>
      <c r="AF7" s="15"/>
      <c r="AG7" s="15"/>
      <c r="AH7" s="15"/>
    </row>
    <row r="8" spans="1:34" s="1" customFormat="1" ht="99" customHeight="1">
      <c r="A8" s="10"/>
      <c r="B8" s="19"/>
      <c r="C8" s="8" t="s">
        <v>0</v>
      </c>
      <c r="D8" s="6" t="s">
        <v>25</v>
      </c>
      <c r="E8" s="6" t="s">
        <v>26</v>
      </c>
      <c r="F8" s="6" t="s">
        <v>27</v>
      </c>
      <c r="G8" s="6" t="s">
        <v>28</v>
      </c>
      <c r="H8" s="14"/>
      <c r="I8" s="6" t="s">
        <v>29</v>
      </c>
      <c r="J8" s="6" t="s">
        <v>30</v>
      </c>
      <c r="K8" s="14"/>
      <c r="L8" s="27"/>
      <c r="M8" s="12"/>
      <c r="N8" s="12"/>
      <c r="O8" s="16"/>
      <c r="P8" s="29"/>
      <c r="Q8" s="12"/>
      <c r="R8" s="12"/>
      <c r="S8" s="12"/>
      <c r="T8" s="12"/>
      <c r="U8" s="12"/>
      <c r="V8" s="12"/>
      <c r="W8" s="12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3.5">
      <c r="A9" s="7" t="s">
        <v>32</v>
      </c>
      <c r="B9" s="9">
        <v>30</v>
      </c>
      <c r="C9" s="9">
        <v>281</v>
      </c>
      <c r="D9" s="9">
        <v>278</v>
      </c>
      <c r="E9" s="9">
        <v>3</v>
      </c>
      <c r="F9" s="9">
        <v>278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278</v>
      </c>
      <c r="M9" s="9">
        <v>0</v>
      </c>
      <c r="N9" s="9">
        <v>0</v>
      </c>
      <c r="O9" s="9">
        <v>191</v>
      </c>
      <c r="P9" s="9">
        <v>24875239.7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</row>
    <row r="10" spans="1:34" ht="13.5">
      <c r="A10" s="7" t="s">
        <v>44</v>
      </c>
      <c r="B10" s="9">
        <v>26</v>
      </c>
      <c r="C10" s="9">
        <v>1248</v>
      </c>
      <c r="D10" s="9">
        <v>1248</v>
      </c>
      <c r="E10" s="9">
        <v>0</v>
      </c>
      <c r="F10" s="9">
        <v>1245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1248</v>
      </c>
      <c r="M10" s="9">
        <v>0</v>
      </c>
      <c r="N10" s="9">
        <v>0</v>
      </c>
      <c r="O10" s="9">
        <v>2</v>
      </c>
      <c r="P10" s="9">
        <v>1275470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2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</row>
    <row r="11" spans="1:34" ht="13.5">
      <c r="A11" s="7" t="s">
        <v>45</v>
      </c>
      <c r="B11" s="30">
        <v>10</v>
      </c>
      <c r="C11" s="30">
        <v>1176</v>
      </c>
      <c r="D11" s="30">
        <v>1176</v>
      </c>
      <c r="E11" s="30">
        <v>0</v>
      </c>
      <c r="F11" s="30">
        <v>1176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1176</v>
      </c>
      <c r="M11" s="30">
        <v>0</v>
      </c>
      <c r="N11" s="30">
        <v>0</v>
      </c>
      <c r="O11" s="30">
        <v>737</v>
      </c>
      <c r="P11" s="30">
        <v>4756208080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</row>
    <row r="12" spans="1:34" ht="13.5">
      <c r="A12" s="7" t="s">
        <v>46</v>
      </c>
      <c r="B12" s="9">
        <v>34</v>
      </c>
      <c r="C12" s="9">
        <v>277</v>
      </c>
      <c r="D12" s="9">
        <v>265</v>
      </c>
      <c r="E12" s="9">
        <v>12</v>
      </c>
      <c r="F12" s="9">
        <v>263</v>
      </c>
      <c r="G12" s="9">
        <v>2</v>
      </c>
      <c r="H12" s="9">
        <v>1</v>
      </c>
      <c r="I12" s="9">
        <v>0</v>
      </c>
      <c r="J12" s="9">
        <v>0</v>
      </c>
      <c r="K12" s="9">
        <v>1</v>
      </c>
      <c r="L12" s="9">
        <v>263</v>
      </c>
      <c r="M12" s="9">
        <v>0</v>
      </c>
      <c r="N12" s="9">
        <v>0</v>
      </c>
      <c r="O12" s="9">
        <v>1263</v>
      </c>
      <c r="P12" s="9">
        <v>50586540.23</v>
      </c>
      <c r="Q12" s="9">
        <v>0</v>
      </c>
      <c r="R12" s="9">
        <v>0</v>
      </c>
      <c r="S12" s="9">
        <v>0</v>
      </c>
      <c r="T12" s="9">
        <v>5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1:34" ht="13.5">
      <c r="A13" s="7" t="s">
        <v>47</v>
      </c>
      <c r="B13" s="9">
        <v>103</v>
      </c>
      <c r="C13" s="9">
        <v>3867</v>
      </c>
      <c r="D13" s="9">
        <v>3867</v>
      </c>
      <c r="E13" s="9">
        <v>0</v>
      </c>
      <c r="F13" s="9">
        <v>3867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3779</v>
      </c>
      <c r="M13" s="9">
        <v>0</v>
      </c>
      <c r="N13" s="9">
        <v>88</v>
      </c>
      <c r="O13" s="9">
        <v>56</v>
      </c>
      <c r="P13" s="9">
        <v>128454985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13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2</v>
      </c>
      <c r="AD13" s="9">
        <v>0</v>
      </c>
      <c r="AE13" s="9">
        <v>1</v>
      </c>
      <c r="AF13" s="9">
        <v>0</v>
      </c>
      <c r="AG13" s="9">
        <v>0</v>
      </c>
      <c r="AH13" s="9">
        <v>0</v>
      </c>
    </row>
    <row r="14" spans="1:34" ht="13.5">
      <c r="A14" s="7" t="s">
        <v>48</v>
      </c>
      <c r="B14" s="9">
        <v>87</v>
      </c>
      <c r="C14" s="9">
        <v>4553</v>
      </c>
      <c r="D14" s="9">
        <v>4553</v>
      </c>
      <c r="E14" s="9">
        <v>0</v>
      </c>
      <c r="F14" s="9">
        <v>4552</v>
      </c>
      <c r="G14" s="9">
        <v>1</v>
      </c>
      <c r="H14" s="9">
        <v>6</v>
      </c>
      <c r="I14" s="9">
        <v>0</v>
      </c>
      <c r="J14" s="9">
        <v>0</v>
      </c>
      <c r="K14" s="9">
        <v>6</v>
      </c>
      <c r="L14" s="9">
        <v>4553</v>
      </c>
      <c r="M14" s="9">
        <v>0</v>
      </c>
      <c r="N14" s="9">
        <v>0</v>
      </c>
      <c r="O14" s="9">
        <v>3419</v>
      </c>
      <c r="P14" s="9">
        <v>318243878.7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17</v>
      </c>
      <c r="X14" s="9">
        <v>4</v>
      </c>
      <c r="Y14" s="9">
        <v>3670000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1:34" ht="13.5">
      <c r="A15" s="7" t="s">
        <v>49</v>
      </c>
      <c r="B15" s="9">
        <v>69</v>
      </c>
      <c r="C15" s="9">
        <v>1717</v>
      </c>
      <c r="D15" s="9">
        <v>1702</v>
      </c>
      <c r="E15" s="9">
        <v>15</v>
      </c>
      <c r="F15" s="9">
        <v>1702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1702</v>
      </c>
      <c r="M15" s="9">
        <v>0</v>
      </c>
      <c r="N15" s="9">
        <v>0</v>
      </c>
      <c r="O15" s="9">
        <v>801</v>
      </c>
      <c r="P15" s="9">
        <v>245229860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1:34" ht="13.5">
      <c r="A16" s="7" t="s">
        <v>50</v>
      </c>
      <c r="B16" s="9">
        <v>25</v>
      </c>
      <c r="C16" s="9">
        <v>538</v>
      </c>
      <c r="D16" s="9">
        <v>538</v>
      </c>
      <c r="E16" s="9">
        <v>0</v>
      </c>
      <c r="F16" s="9">
        <v>538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  <c r="L16" s="9">
        <v>538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1:34" ht="13.5">
      <c r="A17" s="7" t="s">
        <v>51</v>
      </c>
      <c r="B17" s="9">
        <v>82</v>
      </c>
      <c r="C17" s="9">
        <v>1692</v>
      </c>
      <c r="D17" s="9">
        <v>1625</v>
      </c>
      <c r="E17" s="9">
        <v>67</v>
      </c>
      <c r="F17" s="9">
        <v>1625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1625</v>
      </c>
      <c r="M17" s="9">
        <v>0</v>
      </c>
      <c r="N17" s="9">
        <v>0</v>
      </c>
      <c r="O17" s="9">
        <v>52</v>
      </c>
      <c r="P17" s="9">
        <v>626937848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1:34" ht="13.5">
      <c r="A18" s="7" t="s">
        <v>52</v>
      </c>
      <c r="B18" s="9">
        <v>20</v>
      </c>
      <c r="C18" s="9">
        <v>1159</v>
      </c>
      <c r="D18" s="9">
        <v>1159</v>
      </c>
      <c r="E18" s="9">
        <v>0</v>
      </c>
      <c r="F18" s="9">
        <v>1159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1159</v>
      </c>
      <c r="M18" s="9">
        <v>0</v>
      </c>
      <c r="N18" s="9">
        <v>0</v>
      </c>
      <c r="O18" s="9">
        <v>12</v>
      </c>
      <c r="P18" s="9">
        <v>2328070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1:34" ht="13.5">
      <c r="A19" s="7" t="s">
        <v>53</v>
      </c>
      <c r="B19" s="9">
        <v>8</v>
      </c>
      <c r="C19" s="9">
        <v>343</v>
      </c>
      <c r="D19" s="9">
        <v>343</v>
      </c>
      <c r="E19" s="9">
        <v>0</v>
      </c>
      <c r="F19" s="9">
        <v>343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1:34" ht="13.5">
      <c r="A20" s="7" t="s">
        <v>33</v>
      </c>
      <c r="B20" s="9">
        <f>SUM(B9:B19)</f>
        <v>494</v>
      </c>
      <c r="C20" s="9">
        <f>SUM(C9:C19)</f>
        <v>16851</v>
      </c>
      <c r="D20" s="9">
        <f aca="true" t="shared" si="0" ref="C20:AH20">SUM(D9:D19)</f>
        <v>16754</v>
      </c>
      <c r="E20" s="9">
        <f t="shared" si="0"/>
        <v>97</v>
      </c>
      <c r="F20" s="9">
        <f t="shared" si="0"/>
        <v>16748</v>
      </c>
      <c r="G20" s="9">
        <f t="shared" si="0"/>
        <v>6</v>
      </c>
      <c r="H20" s="9">
        <f t="shared" si="0"/>
        <v>8</v>
      </c>
      <c r="I20" s="9">
        <f t="shared" si="0"/>
        <v>1</v>
      </c>
      <c r="J20" s="9">
        <f t="shared" si="0"/>
        <v>0</v>
      </c>
      <c r="K20" s="9">
        <f t="shared" si="0"/>
        <v>7</v>
      </c>
      <c r="L20" s="9">
        <f t="shared" si="0"/>
        <v>16321</v>
      </c>
      <c r="M20" s="9">
        <f t="shared" si="0"/>
        <v>0</v>
      </c>
      <c r="N20" s="9">
        <f t="shared" si="0"/>
        <v>88</v>
      </c>
      <c r="O20" s="9">
        <f t="shared" si="0"/>
        <v>6533</v>
      </c>
      <c r="P20" s="9">
        <f t="shared" si="0"/>
        <v>6154139971.629999</v>
      </c>
      <c r="Q20" s="9">
        <f t="shared" si="0"/>
        <v>0</v>
      </c>
      <c r="R20" s="9">
        <f t="shared" si="0"/>
        <v>0</v>
      </c>
      <c r="S20" s="9">
        <f t="shared" si="0"/>
        <v>0</v>
      </c>
      <c r="T20" s="9">
        <f t="shared" si="0"/>
        <v>5</v>
      </c>
      <c r="U20" s="9">
        <f t="shared" si="0"/>
        <v>0</v>
      </c>
      <c r="V20" s="9">
        <f t="shared" si="0"/>
        <v>0</v>
      </c>
      <c r="W20" s="9">
        <f t="shared" si="0"/>
        <v>30</v>
      </c>
      <c r="X20" s="9">
        <f t="shared" si="0"/>
        <v>4</v>
      </c>
      <c r="Y20" s="9">
        <f t="shared" si="0"/>
        <v>3670000</v>
      </c>
      <c r="Z20" s="9">
        <f t="shared" si="0"/>
        <v>4</v>
      </c>
      <c r="AA20" s="9">
        <f t="shared" si="0"/>
        <v>0</v>
      </c>
      <c r="AB20" s="9">
        <f t="shared" si="0"/>
        <v>0</v>
      </c>
      <c r="AC20" s="9">
        <f t="shared" si="0"/>
        <v>4</v>
      </c>
      <c r="AD20" s="9">
        <f t="shared" si="0"/>
        <v>0</v>
      </c>
      <c r="AE20" s="9">
        <f t="shared" si="0"/>
        <v>1</v>
      </c>
      <c r="AF20" s="9">
        <f t="shared" si="0"/>
        <v>0</v>
      </c>
      <c r="AG20" s="9">
        <f t="shared" si="0"/>
        <v>0</v>
      </c>
      <c r="AH20" s="9">
        <f t="shared" si="0"/>
        <v>0</v>
      </c>
    </row>
  </sheetData>
  <sheetProtection/>
  <mergeCells count="45">
    <mergeCell ref="P6:P8"/>
    <mergeCell ref="U6:V6"/>
    <mergeCell ref="X6:Y6"/>
    <mergeCell ref="U7:U8"/>
    <mergeCell ref="V7:V8"/>
    <mergeCell ref="X7:X8"/>
    <mergeCell ref="Y7:Y8"/>
    <mergeCell ref="W6:W8"/>
    <mergeCell ref="AC4:AE4"/>
    <mergeCell ref="AC5:AC8"/>
    <mergeCell ref="AD5:AD8"/>
    <mergeCell ref="AE5:AE8"/>
    <mergeCell ref="I7:J7"/>
    <mergeCell ref="I6:K6"/>
    <mergeCell ref="H5:K5"/>
    <mergeCell ref="L5:N5"/>
    <mergeCell ref="O5:P5"/>
    <mergeCell ref="L6:L8"/>
    <mergeCell ref="A2:AH2"/>
    <mergeCell ref="AF4:AH4"/>
    <mergeCell ref="AF5:AF8"/>
    <mergeCell ref="AG5:AG8"/>
    <mergeCell ref="AH5:AH8"/>
    <mergeCell ref="B4:B8"/>
    <mergeCell ref="Z4:AB4"/>
    <mergeCell ref="Z5:Z8"/>
    <mergeCell ref="AA5:AA8"/>
    <mergeCell ref="AB5:AB8"/>
    <mergeCell ref="Q4:S4"/>
    <mergeCell ref="Q5:Q8"/>
    <mergeCell ref="R5:R8"/>
    <mergeCell ref="S5:S8"/>
    <mergeCell ref="T4:Y4"/>
    <mergeCell ref="T5:V5"/>
    <mergeCell ref="W5:Y5"/>
    <mergeCell ref="A4:A8"/>
    <mergeCell ref="T6:T8"/>
    <mergeCell ref="C5:D7"/>
    <mergeCell ref="E5:G7"/>
    <mergeCell ref="H6:H8"/>
    <mergeCell ref="K7:K8"/>
    <mergeCell ref="C4:P4"/>
    <mergeCell ref="M6:M8"/>
    <mergeCell ref="N6:N8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7341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詹宝莹</dc:creator>
  <cp:keywords/>
  <dc:description/>
  <cp:lastModifiedBy>郭天龙</cp:lastModifiedBy>
  <dcterms:created xsi:type="dcterms:W3CDTF">2020-01-16T10:22:45Z</dcterms:created>
  <dcterms:modified xsi:type="dcterms:W3CDTF">2021-01-28T02:11:16Z</dcterms:modified>
  <cp:category/>
  <cp:version/>
  <cp:contentType/>
  <cp:contentStatus/>
</cp:coreProperties>
</file>